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财务处\财务处\财务制度\制度有关表格\外聘人员酬金发放表2021年10月版\"/>
    </mc:Choice>
  </mc:AlternateContent>
  <xr:revisionPtr revIDLastSave="0" documentId="13_ncr:1_{7B57864A-8423-4107-8AC0-9C1DC4B345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2" i="1" l="1"/>
  <c r="C13" i="1" s="1"/>
  <c r="H13" i="1" s="1"/>
  <c r="H11" i="1"/>
  <c r="G11" i="1"/>
  <c r="G10" i="1"/>
  <c r="H10" i="1" s="1"/>
  <c r="G9" i="1"/>
  <c r="H9" i="1" s="1"/>
  <c r="G8" i="1"/>
  <c r="H8" i="1" s="1"/>
  <c r="H7" i="1"/>
  <c r="G7" i="1"/>
  <c r="G6" i="1"/>
  <c r="H6" i="1" s="1"/>
  <c r="H12" i="1" l="1"/>
  <c r="C14" i="1" s="1"/>
  <c r="H14" i="1" s="1"/>
  <c r="G12" i="1"/>
</calcChain>
</file>

<file path=xl/sharedStrings.xml><?xml version="1.0" encoding="utf-8"?>
<sst xmlns="http://schemas.openxmlformats.org/spreadsheetml/2006/main" count="32" uniqueCount="28">
  <si>
    <t>部门（盖章）：                                                                     制表时间：</t>
  </si>
  <si>
    <t>酬金分类（□内画√）：□ 外聘教师讲课费    □ 外聘专家答辩费 □ 外聘人员劳务费  □其他（        ）</t>
  </si>
  <si>
    <t>酬金发放简述：（发放事项、人员情况介绍等）</t>
  </si>
  <si>
    <t>序号</t>
  </si>
  <si>
    <t>姓名</t>
  </si>
  <si>
    <t>工作单位</t>
  </si>
  <si>
    <t>职务职称</t>
  </si>
  <si>
    <t>身份证号</t>
  </si>
  <si>
    <t>税前金额</t>
  </si>
  <si>
    <t>预扣预缴个税</t>
  </si>
  <si>
    <t>实发金额</t>
  </si>
  <si>
    <t>卡号</t>
  </si>
  <si>
    <t>开户行</t>
  </si>
  <si>
    <t>领款人签字</t>
  </si>
  <si>
    <t>领款人
手机号</t>
  </si>
  <si>
    <t>　</t>
  </si>
  <si>
    <t>合计</t>
  </si>
  <si>
    <t>应发金额
（小写）</t>
  </si>
  <si>
    <t>应发金额（大写）</t>
  </si>
  <si>
    <t>实发金额
（小写）</t>
  </si>
  <si>
    <t>实发金额（大写）</t>
  </si>
  <si>
    <t>制表人及电话</t>
  </si>
  <si>
    <t>部门负责人</t>
  </si>
  <si>
    <t>主管校领导</t>
  </si>
  <si>
    <t>财务审核</t>
  </si>
  <si>
    <t>财务主管校领导</t>
  </si>
  <si>
    <t>1.灰色为必填项;填入税前金额后，表格自动计算预扣预缴个税及税后实发金额，表格小写和大写金额自动生成，开户行需精准到支行，发放表需有领款人签字确认；
2.若外聘人员一个月内从我校获得同一个项目的连续性收入，则当月的多次收入需合并计算并填报。
3.报销须提供经审批同意聘请校外人员的请示。</t>
  </si>
  <si>
    <t>河南应用技术职业学院其他类外聘人员劳务费发放表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</si>
</sst>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9" formatCode="0.00_);[Red]\(0.00\)"/>
    <numFmt numFmtId="180" formatCode="#,##0.00_ "/>
  </numFmts>
  <fonts count="10" x14ac:knownFonts="1">
    <font>
      <sz val="11"/>
      <color theme="1"/>
      <name val="等线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8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4" xfId="1" applyNumberFormat="1" applyFont="1" applyBorder="1" applyAlignment="1" applyProtection="1">
      <protection locked="0"/>
    </xf>
    <xf numFmtId="179" fontId="6" fillId="0" borderId="4" xfId="1" applyNumberFormat="1" applyFont="1" applyBorder="1" applyAlignment="1" applyProtection="1">
      <alignment horizontal="right"/>
      <protection locked="0"/>
    </xf>
    <xf numFmtId="179" fontId="6" fillId="0" borderId="4" xfId="1" applyNumberFormat="1" applyFont="1" applyBorder="1" applyAlignment="1" applyProtection="1">
      <protection locked="0"/>
    </xf>
    <xf numFmtId="0" fontId="6" fillId="0" borderId="4" xfId="1" applyNumberFormat="1" applyFont="1" applyBorder="1" applyAlignment="1" applyProtection="1">
      <alignment horizontal="justify" vertical="top" wrapText="1"/>
      <protection locked="0"/>
    </xf>
    <xf numFmtId="179" fontId="6" fillId="0" borderId="4" xfId="1" applyNumberFormat="1" applyFont="1" applyBorder="1" applyAlignment="1" applyProtection="1">
      <alignment horizontal="right" vertical="top" wrapText="1"/>
      <protection locked="0"/>
    </xf>
    <xf numFmtId="0" fontId="6" fillId="0" borderId="4" xfId="1" applyNumberFormat="1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4" xfId="1" applyNumberFormat="1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176" fontId="6" fillId="0" borderId="4" xfId="1" applyNumberFormat="1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80" zoomScaleNormal="80" workbookViewId="0">
      <selection activeCell="A3" sqref="A3:L3"/>
    </sheetView>
  </sheetViews>
  <sheetFormatPr defaultColWidth="9" defaultRowHeight="13.8" x14ac:dyDescent="0.25"/>
  <cols>
    <col min="1" max="1" width="4.21875" customWidth="1"/>
    <col min="2" max="2" width="10.33203125" customWidth="1"/>
    <col min="3" max="3" width="13.21875" customWidth="1"/>
    <col min="4" max="4" width="10.109375" customWidth="1"/>
    <col min="5" max="5" width="16.6640625" customWidth="1"/>
    <col min="6" max="6" width="10.5546875" customWidth="1"/>
    <col min="7" max="7" width="9.5546875" customWidth="1"/>
    <col min="8" max="8" width="10.5546875" customWidth="1"/>
    <col min="9" max="9" width="15" customWidth="1"/>
    <col min="10" max="10" width="13.6640625" customWidth="1"/>
    <col min="11" max="11" width="9.21875" customWidth="1"/>
    <col min="12" max="12" width="11" customWidth="1"/>
  </cols>
  <sheetData>
    <row r="1" spans="1:12" ht="28.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3.75" customHeight="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31.5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9.25" customHeigh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  <c r="I5" s="13" t="s">
        <v>11</v>
      </c>
      <c r="J5" s="13" t="s">
        <v>12</v>
      </c>
      <c r="K5" s="2" t="s">
        <v>13</v>
      </c>
      <c r="L5" s="2" t="s">
        <v>14</v>
      </c>
    </row>
    <row r="6" spans="1:12" ht="18.75" customHeight="1" x14ac:dyDescent="0.25">
      <c r="A6" s="3">
        <v>1</v>
      </c>
      <c r="B6" s="3"/>
      <c r="C6" s="4"/>
      <c r="D6" s="4"/>
      <c r="E6" s="4"/>
      <c r="F6" s="5"/>
      <c r="G6" s="4">
        <f t="shared" ref="G6:G11" si="0">IF(F6&lt;=800,0,IF(F6&lt;=4000,(F6-800)*0.2,IF(F6&lt;25000,F6*0.8*0.2)))</f>
        <v>0</v>
      </c>
      <c r="H6" s="6">
        <f t="shared" ref="H6:H11" si="1">F6-G6</f>
        <v>0</v>
      </c>
      <c r="I6" s="14"/>
      <c r="J6" s="14"/>
      <c r="K6" s="15"/>
      <c r="L6" s="15"/>
    </row>
    <row r="7" spans="1:12" ht="18.75" customHeight="1" x14ac:dyDescent="0.25">
      <c r="A7" s="3">
        <v>2</v>
      </c>
      <c r="B7" s="3"/>
      <c r="C7" s="7" t="s">
        <v>15</v>
      </c>
      <c r="D7" s="7"/>
      <c r="E7" s="7"/>
      <c r="F7" s="8"/>
      <c r="G7" s="4">
        <f t="shared" si="0"/>
        <v>0</v>
      </c>
      <c r="H7" s="6">
        <f t="shared" si="1"/>
        <v>0</v>
      </c>
      <c r="I7" s="16"/>
      <c r="J7" s="16"/>
      <c r="K7" s="15"/>
      <c r="L7" s="15"/>
    </row>
    <row r="8" spans="1:12" ht="18.75" customHeight="1" x14ac:dyDescent="0.25">
      <c r="A8" s="3">
        <v>3</v>
      </c>
      <c r="B8" s="3"/>
      <c r="C8" s="7" t="s">
        <v>15</v>
      </c>
      <c r="D8" s="7"/>
      <c r="E8" s="7"/>
      <c r="F8" s="8"/>
      <c r="G8" s="4">
        <f t="shared" si="0"/>
        <v>0</v>
      </c>
      <c r="H8" s="6">
        <f t="shared" si="1"/>
        <v>0</v>
      </c>
      <c r="I8" s="16"/>
      <c r="J8" s="16"/>
      <c r="K8" s="15"/>
      <c r="L8" s="15"/>
    </row>
    <row r="9" spans="1:12" ht="18.75" customHeight="1" x14ac:dyDescent="0.25">
      <c r="A9" s="3">
        <v>4</v>
      </c>
      <c r="B9" s="3"/>
      <c r="C9" s="7" t="s">
        <v>15</v>
      </c>
      <c r="D9" s="7"/>
      <c r="E9" s="7"/>
      <c r="F9" s="8"/>
      <c r="G9" s="4">
        <f t="shared" si="0"/>
        <v>0</v>
      </c>
      <c r="H9" s="6">
        <f t="shared" si="1"/>
        <v>0</v>
      </c>
      <c r="I9" s="16"/>
      <c r="J9" s="16"/>
      <c r="K9" s="15"/>
      <c r="L9" s="15"/>
    </row>
    <row r="10" spans="1:12" ht="18.75" customHeight="1" x14ac:dyDescent="0.25">
      <c r="A10" s="3">
        <v>5</v>
      </c>
      <c r="B10" s="3"/>
      <c r="C10" s="7"/>
      <c r="D10" s="7"/>
      <c r="E10" s="7"/>
      <c r="F10" s="8"/>
      <c r="G10" s="4">
        <f t="shared" si="0"/>
        <v>0</v>
      </c>
      <c r="H10" s="6">
        <f t="shared" si="1"/>
        <v>0</v>
      </c>
      <c r="I10" s="16"/>
      <c r="J10" s="16"/>
      <c r="K10" s="15"/>
      <c r="L10" s="15"/>
    </row>
    <row r="11" spans="1:12" ht="18.75" customHeight="1" x14ac:dyDescent="0.25">
      <c r="A11" s="3">
        <v>6</v>
      </c>
      <c r="B11" s="3"/>
      <c r="C11" s="7" t="s">
        <v>15</v>
      </c>
      <c r="D11" s="7"/>
      <c r="E11" s="7"/>
      <c r="F11" s="8"/>
      <c r="G11" s="4">
        <f t="shared" si="0"/>
        <v>0</v>
      </c>
      <c r="H11" s="6">
        <f t="shared" si="1"/>
        <v>0</v>
      </c>
      <c r="I11" s="16"/>
      <c r="J11" s="16"/>
      <c r="K11" s="15"/>
      <c r="L11" s="15"/>
    </row>
    <row r="12" spans="1:12" ht="18.75" customHeight="1" x14ac:dyDescent="0.25">
      <c r="A12" s="3"/>
      <c r="B12" s="3" t="s">
        <v>16</v>
      </c>
      <c r="C12" s="7"/>
      <c r="D12" s="7"/>
      <c r="E12" s="7"/>
      <c r="F12" s="8">
        <f>SUM(F6:F11)</f>
        <v>0</v>
      </c>
      <c r="G12" s="8">
        <f>SUM(G6:G11)</f>
        <v>0</v>
      </c>
      <c r="H12" s="8">
        <f>SUM(H6:H11)</f>
        <v>0</v>
      </c>
      <c r="I12" s="16"/>
      <c r="J12" s="16"/>
      <c r="K12" s="15"/>
      <c r="L12" s="15"/>
    </row>
    <row r="13" spans="1:12" ht="27" customHeight="1" x14ac:dyDescent="0.25">
      <c r="A13" s="35" t="s">
        <v>16</v>
      </c>
      <c r="B13" s="9" t="s">
        <v>17</v>
      </c>
      <c r="C13" s="25">
        <f>F12</f>
        <v>0</v>
      </c>
      <c r="D13" s="25"/>
      <c r="E13" s="10" t="s">
        <v>18</v>
      </c>
      <c r="F13" s="11"/>
      <c r="G13" s="11"/>
      <c r="H13" s="26" t="str">
        <f>SUBSTITUTE(SUBSTITUTE(TEXT(INT(C13),"[DBNum2][$-804]G/通用格式元"&amp;IF(INT(C13)=C13,"整",""))&amp;TEXT(MID(C13,FIND(".",C13&amp;".0")+1,1),"[DBNum2][$-804]G/通用格式角")&amp;TEXT(MID(C13,FIND(".",C13&amp;".0")+2,1),"[DBNum2][$-804]G/通用格式分"),"零角","零"),"零分","")</f>
        <v>零元整</v>
      </c>
      <c r="I13" s="26"/>
      <c r="J13" s="26"/>
      <c r="K13" s="26"/>
      <c r="L13" s="27"/>
    </row>
    <row r="14" spans="1:12" ht="25.05" customHeight="1" x14ac:dyDescent="0.25">
      <c r="A14" s="36"/>
      <c r="B14" s="10" t="s">
        <v>19</v>
      </c>
      <c r="C14" s="26">
        <f>H12</f>
        <v>0</v>
      </c>
      <c r="D14" s="26"/>
      <c r="E14" s="10" t="s">
        <v>20</v>
      </c>
      <c r="F14" s="11"/>
      <c r="G14" s="11"/>
      <c r="H14" s="26" t="str">
        <f>SUBSTITUTE(SUBSTITUTE(TEXT(INT(C14),"[DBNum2][$-804]G/通用格式元"&amp;IF(INT(C14)=C14,"整",""))&amp;TEXT(MID(C14,FIND(".",C14&amp;".0")+1,1),"[DBNum2][$-804]G/通用格式角")&amp;TEXT(MID(C14,FIND(".",C14&amp;".0")+2,1),"[DBNum2][$-804]G/通用格式分"),"零角","零"),"零分","")</f>
        <v>零元整</v>
      </c>
      <c r="I14" s="26"/>
      <c r="J14" s="26"/>
      <c r="K14" s="26"/>
      <c r="L14" s="27"/>
    </row>
    <row r="15" spans="1:12" ht="35.1" customHeight="1" x14ac:dyDescent="0.25">
      <c r="A15" s="28" t="s">
        <v>21</v>
      </c>
      <c r="B15" s="28"/>
      <c r="C15" s="29"/>
      <c r="D15" s="27"/>
      <c r="E15" s="10" t="s">
        <v>22</v>
      </c>
      <c r="F15" s="29"/>
      <c r="G15" s="26"/>
      <c r="H15" s="27"/>
      <c r="I15" s="10" t="s">
        <v>23</v>
      </c>
      <c r="J15" s="29"/>
      <c r="K15" s="26"/>
      <c r="L15" s="27"/>
    </row>
    <row r="16" spans="1:12" ht="35.1" customHeight="1" x14ac:dyDescent="0.25">
      <c r="A16" s="30"/>
      <c r="B16" s="31"/>
      <c r="C16" s="30"/>
      <c r="D16" s="31"/>
      <c r="E16" s="12" t="s">
        <v>24</v>
      </c>
      <c r="F16" s="30"/>
      <c r="G16" s="32"/>
      <c r="H16" s="31"/>
      <c r="I16" s="12" t="s">
        <v>25</v>
      </c>
      <c r="J16" s="30"/>
      <c r="K16" s="32"/>
      <c r="L16" s="31"/>
    </row>
    <row r="17" spans="1:12" ht="60" customHeight="1" x14ac:dyDescent="0.25">
      <c r="A17" s="33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</sheetData>
  <protectedRanges>
    <protectedRange sqref="A2:L2" name="区域1"/>
    <protectedRange sqref="A3:L4" name="区域1_1"/>
    <protectedRange sqref="A6:B12" name="区域4"/>
    <protectedRange sqref="C6:L12" name="区域2"/>
    <protectedRange sqref="D15:H15 J15:L15 I15 A13 A15:B15 E13 D14:L14 B14" name="区域3"/>
    <protectedRange sqref="A16:H16 J16:L16 I16" name="区域3_2"/>
  </protectedRanges>
  <mergeCells count="18">
    <mergeCell ref="A16:B16"/>
    <mergeCell ref="C16:D16"/>
    <mergeCell ref="F16:H16"/>
    <mergeCell ref="J16:L16"/>
    <mergeCell ref="A17:L17"/>
    <mergeCell ref="C14:D14"/>
    <mergeCell ref="H14:L14"/>
    <mergeCell ref="A15:B15"/>
    <mergeCell ref="C15:D15"/>
    <mergeCell ref="F15:H15"/>
    <mergeCell ref="J15:L15"/>
    <mergeCell ref="A13:A14"/>
    <mergeCell ref="A1:L1"/>
    <mergeCell ref="A2:L2"/>
    <mergeCell ref="A3:L3"/>
    <mergeCell ref="A4:L4"/>
    <mergeCell ref="C13:D13"/>
    <mergeCell ref="H13:L13"/>
  </mergeCells>
  <phoneticPr fontId="9" type="noConversion"/>
  <pageMargins left="0.69930555555555596" right="0.69930555555555596" top="0.75" bottom="0.75" header="0.3" footer="0.3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2020-09-25T03:31:00Z</cp:lastPrinted>
  <dcterms:created xsi:type="dcterms:W3CDTF">2019-10-29T03:05:00Z</dcterms:created>
  <dcterms:modified xsi:type="dcterms:W3CDTF">2021-10-08T03:15:27Z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716FFF23D9094905A813158DBE1C9CC5</vt:lpwstr>
  </property>
</Properties>
</file>